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Application-Support\_ARCHIVE\PaidDuties-InHouse\"/>
    </mc:Choice>
  </mc:AlternateContent>
  <workbookProtection workbookPassword="9CAF" lockStructure="1"/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10" i="1"/>
  <c r="E9" i="1"/>
  <c r="E8" i="1"/>
  <c r="E5" i="1"/>
  <c r="E4" i="1"/>
  <c r="E3" i="1"/>
  <c r="E11" i="1" l="1"/>
  <c r="E12" i="1" s="1"/>
  <c r="E13" i="1" s="1"/>
  <c r="E14" i="1" s="1"/>
  <c r="E15" i="1" l="1"/>
</calcChain>
</file>

<file path=xl/sharedStrings.xml><?xml version="1.0" encoding="utf-8"?>
<sst xmlns="http://schemas.openxmlformats.org/spreadsheetml/2006/main" count="22" uniqueCount="21">
  <si>
    <t>Hamilton Police Service - Paid Duty Calculator</t>
  </si>
  <si>
    <t>Rank of Officer(s)</t>
  </si>
  <si>
    <t>Hourly Rate</t>
  </si>
  <si>
    <t>Duration of Duty (Hours) per Officer (will be rounded up to full hour)</t>
  </si>
  <si>
    <t>Number of Officers</t>
  </si>
  <si>
    <t>Paid Duty Officer(s)</t>
  </si>
  <si>
    <t>Police Constable (PC) - minimum 3 hours</t>
  </si>
  <si>
    <t>Sergeant - when in charge of 4 or more officers</t>
  </si>
  <si>
    <t>Staff Sergeant - when in charge of 12 or more officers</t>
  </si>
  <si>
    <t>Communications Personnel</t>
  </si>
  <si>
    <t>Type of Equipment</t>
  </si>
  <si>
    <t>Number of equipment</t>
  </si>
  <si>
    <t>Rental Costs</t>
  </si>
  <si>
    <t>Cruiser / Motorcycle</t>
  </si>
  <si>
    <t>Police Boat</t>
  </si>
  <si>
    <t>Bicycle - per assignment charge</t>
  </si>
  <si>
    <t>Subtotal</t>
  </si>
  <si>
    <t>HST - # 88932 3218 RT0001 (City of Hamilton)</t>
  </si>
  <si>
    <t>Total paid duty costs</t>
  </si>
  <si>
    <t>Administration Fee (30%)</t>
  </si>
  <si>
    <t>Subtotal before Admin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</si>
</sst>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0" fillId="0" borderId="0" xfId="0" applyFill="1"/>
    <xf numFmtId="44" fontId="0" fillId="0" borderId="0" xfId="2" applyFont="1"/>
    <xf numFmtId="0" fontId="1" fillId="0" borderId="1" xfId="0" applyFont="1" applyFill="1" applyBorder="1" applyAlignment="1" applyProtection="1">
      <alignment horizontal="left"/>
    </xf>
    <xf numFmtId="2" fontId="1" fillId="0" borderId="1" xfId="0" applyNumberFormat="1" applyFont="1" applyFill="1" applyBorder="1" applyAlignment="1" applyProtection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44" fontId="1" fillId="0" borderId="1" xfId="2" applyFont="1" applyFill="1" applyBorder="1" applyProtection="1"/>
    <xf numFmtId="0" fontId="1" fillId="0" borderId="2" xfId="0" applyFont="1" applyFill="1" applyBorder="1" applyAlignment="1" applyProtection="1">
      <alignment horizontal="left"/>
    </xf>
    <xf numFmtId="2" fontId="1" fillId="0" borderId="2" xfId="0" applyNumberFormat="1" applyFont="1" applyFill="1" applyBorder="1" applyAlignment="1" applyProtection="1">
      <alignment horizontal="center"/>
    </xf>
    <xf numFmtId="0" fontId="1" fillId="0" borderId="1" xfId="0" applyFont="1" applyFill="1" applyBorder="1" applyProtection="1"/>
    <xf numFmtId="2" fontId="1" fillId="0" borderId="4" xfId="0" applyNumberFormat="1" applyFont="1" applyFill="1" applyBorder="1" applyAlignment="1" applyProtection="1">
      <alignment horizontal="center"/>
    </xf>
    <xf numFmtId="0" fontId="1" fillId="0" borderId="5" xfId="0" applyFont="1" applyFill="1" applyBorder="1" applyAlignment="1" applyProtection="1">
      <alignment horizontal="center"/>
      <protection locked="0"/>
    </xf>
    <xf numFmtId="44" fontId="1" fillId="0" borderId="5" xfId="2" applyFont="1" applyFill="1" applyBorder="1" applyProtection="1"/>
    <xf numFmtId="0" fontId="1" fillId="0" borderId="6" xfId="0" applyFont="1" applyBorder="1" applyAlignment="1" applyProtection="1">
      <alignment horizontal="left"/>
    </xf>
    <xf numFmtId="44" fontId="1" fillId="0" borderId="6" xfId="2" applyFont="1" applyBorder="1" applyProtection="1"/>
    <xf numFmtId="44" fontId="1" fillId="0" borderId="1" xfId="2" applyFont="1" applyBorder="1" applyProtection="1"/>
    <xf numFmtId="0" fontId="4" fillId="2" borderId="1" xfId="0" applyFont="1" applyFill="1" applyBorder="1" applyAlignment="1" applyProtection="1">
      <alignment horizontal="center" wrapText="1"/>
    </xf>
    <xf numFmtId="44" fontId="4" fillId="2" borderId="1" xfId="2" applyFont="1" applyFill="1" applyBorder="1" applyAlignment="1" applyProtection="1">
      <alignment horizontal="center" wrapText="1"/>
    </xf>
    <xf numFmtId="0" fontId="5" fillId="0" borderId="1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 wrapText="1"/>
    </xf>
    <xf numFmtId="0" fontId="6" fillId="2" borderId="3" xfId="0" applyFont="1" applyFill="1" applyBorder="1" applyAlignment="1" applyProtection="1">
      <alignment horizontal="center" wrapText="1"/>
    </xf>
    <xf numFmtId="44" fontId="4" fillId="2" borderId="3" xfId="2" applyFont="1" applyFill="1" applyBorder="1" applyAlignment="1" applyProtection="1">
      <alignment horizontal="center" wrapText="1"/>
    </xf>
    <xf numFmtId="43" fontId="5" fillId="0" borderId="6" xfId="1" applyFont="1" applyBorder="1" applyProtection="1"/>
    <xf numFmtId="0" fontId="5" fillId="0" borderId="6" xfId="0" applyFont="1" applyBorder="1" applyAlignment="1" applyProtection="1">
      <alignment horizontal="center"/>
    </xf>
    <xf numFmtId="0" fontId="5" fillId="0" borderId="6" xfId="0" applyFont="1" applyBorder="1" applyAlignment="1" applyProtection="1">
      <alignment horizontal="center"/>
      <protection locked="0"/>
    </xf>
    <xf numFmtId="43" fontId="5" fillId="0" borderId="1" xfId="1" applyFont="1" applyBorder="1" applyProtection="1"/>
    <xf numFmtId="0" fontId="5" fillId="0" borderId="1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Protection="1"/>
    <xf numFmtId="0" fontId="5" fillId="0" borderId="1" xfId="0" applyFont="1" applyBorder="1" applyProtection="1">
      <protection locked="0"/>
    </xf>
    <xf numFmtId="0" fontId="4" fillId="2" borderId="0" xfId="0" applyFont="1" applyFill="1" applyProtection="1"/>
    <xf numFmtId="44" fontId="4" fillId="2" borderId="0" xfId="2" applyFont="1" applyFill="1" applyProtection="1"/>
    <xf numFmtId="0" fontId="7" fillId="0" borderId="4" xfId="0" applyFont="1" applyFill="1" applyBorder="1" applyProtection="1"/>
    <xf numFmtId="0" fontId="0" fillId="0" borderId="1" xfId="0" applyFont="1" applyBorder="1" applyAlignment="1" applyProtection="1">
      <alignment horizontal="left"/>
    </xf>
    <xf numFmtId="2" fontId="1" fillId="0" borderId="0" xfId="0" applyNumberFormat="1" applyFont="1" applyFill="1" applyBorder="1" applyAlignment="1" applyProtection="1">
      <alignment horizontal="center"/>
    </xf>
    <xf numFmtId="0" fontId="1" fillId="0" borderId="3" xfId="0" applyFont="1" applyFill="1" applyBorder="1" applyAlignment="1" applyProtection="1">
      <alignment horizontal="center"/>
      <protection locked="0"/>
    </xf>
    <xf numFmtId="44" fontId="1" fillId="0" borderId="1" xfId="2" applyNumberFormat="1" applyFont="1" applyBorder="1" applyProtection="1"/>
    <xf numFmtId="43" fontId="3" fillId="0" borderId="0" xfId="1" applyFont="1" applyAlignment="1" applyProtection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5</xdr:col>
      <xdr:colOff>9525</xdr:colOff>
      <xdr:row>19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3724275"/>
          <a:ext cx="7591425" cy="676275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CA" sz="1000" b="1">
              <a:solidFill>
                <a:sysClr val="windowText" lastClr="000000"/>
              </a:solidFill>
            </a:rPr>
            <a:t>This workbook is intended</a:t>
          </a:r>
          <a:r>
            <a:rPr lang="en-CA" sz="1000" b="1" baseline="0">
              <a:solidFill>
                <a:sysClr val="windowText" lastClr="000000"/>
              </a:solidFill>
            </a:rPr>
            <a:t> for estimating the cost of a paid duty.  It is NOT an official quote or invoice.</a:t>
          </a:r>
        </a:p>
        <a:p>
          <a:pPr algn="ctr"/>
          <a:r>
            <a:rPr lang="en-CA" sz="1000" b="1" baseline="0">
              <a:solidFill>
                <a:sysClr val="windowText" lastClr="000000"/>
              </a:solidFill>
            </a:rPr>
            <a:t>To use this workbook, enter in your paid duty requirements in the appropriate boxes.</a:t>
          </a:r>
        </a:p>
        <a:p>
          <a:pPr algn="ctr"/>
          <a:r>
            <a:rPr lang="en-CA" sz="1000" b="1" baseline="0">
              <a:solidFill>
                <a:sysClr val="windowText" lastClr="000000"/>
              </a:solidFill>
            </a:rPr>
            <a:t>The Hamilton Police Service reserves the right to make the final assessment of the paid duty request.</a:t>
          </a:r>
        </a:p>
      </xdr:txBody>
    </xdr:sp>
    <xdr:clientData/>
  </xdr:twoCellAnchor>
  <xdr:twoCellAnchor editAs="oneCell">
    <xdr:from>
      <xdr:col>0</xdr:col>
      <xdr:colOff>133350</xdr:colOff>
      <xdr:row>0</xdr:row>
      <xdr:rowOff>66676</xdr:rowOff>
    </xdr:from>
    <xdr:to>
      <xdr:col>0</xdr:col>
      <xdr:colOff>741045</xdr:colOff>
      <xdr:row>0</xdr:row>
      <xdr:rowOff>815340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66676"/>
          <a:ext cx="619125" cy="74294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7" sqref="B7"/>
    </sheetView>
  </sheetViews>
  <sheetFormatPr defaultRowHeight="15" x14ac:dyDescent="0.25"/>
  <cols>
    <col min="1" max="1" width="49" bestFit="1" customWidth="1"/>
    <col min="3" max="3" width="22.28515625" customWidth="1"/>
    <col min="4" max="4" width="12.140625" customWidth="1"/>
    <col min="5" max="5" width="17.140625" customWidth="1"/>
  </cols>
  <sheetData>
    <row r="1" spans="1:6" ht="69.75" customHeight="1" x14ac:dyDescent="0.25">
      <c r="A1" s="38" t="s">
        <v>0</v>
      </c>
      <c r="B1" s="38"/>
      <c r="C1" s="38"/>
      <c r="D1" s="38"/>
      <c r="E1" s="38"/>
    </row>
    <row r="2" spans="1:6" ht="47.25" customHeight="1" x14ac:dyDescent="0.25">
      <c r="A2" s="17" t="s">
        <v>1</v>
      </c>
      <c r="B2" s="17" t="s">
        <v>2</v>
      </c>
      <c r="C2" s="17" t="s">
        <v>3</v>
      </c>
      <c r="D2" s="17" t="s">
        <v>4</v>
      </c>
      <c r="E2" s="18" t="s">
        <v>5</v>
      </c>
      <c r="F2" s="1"/>
    </row>
    <row r="3" spans="1:6" x14ac:dyDescent="0.25">
      <c r="A3" s="4" t="s">
        <v>6</v>
      </c>
      <c r="B3" s="5">
        <v>88.84</v>
      </c>
      <c r="C3" s="6"/>
      <c r="D3" s="6"/>
      <c r="E3" s="7">
        <f t="shared" ref="E3:E4" si="0">MAX(B3*3*D3,B3*C3*D3)</f>
        <v>0</v>
      </c>
      <c r="F3" s="2"/>
    </row>
    <row r="4" spans="1:6" x14ac:dyDescent="0.25">
      <c r="A4" s="4" t="s">
        <v>7</v>
      </c>
      <c r="B4" s="5">
        <v>103.05</v>
      </c>
      <c r="C4" s="19"/>
      <c r="D4" s="6"/>
      <c r="E4" s="7">
        <f t="shared" si="0"/>
        <v>0</v>
      </c>
      <c r="F4" s="2"/>
    </row>
    <row r="5" spans="1:6" x14ac:dyDescent="0.25">
      <c r="A5" s="4" t="s">
        <v>8</v>
      </c>
      <c r="B5" s="5">
        <v>114.16</v>
      </c>
      <c r="C5" s="19"/>
      <c r="D5" s="6"/>
      <c r="E5" s="7">
        <f>MAX(B5*3*D5,B5*C5*D5)</f>
        <v>0</v>
      </c>
      <c r="F5" s="2"/>
    </row>
    <row r="6" spans="1:6" x14ac:dyDescent="0.25">
      <c r="A6" s="8" t="s">
        <v>9</v>
      </c>
      <c r="B6" s="9">
        <v>81.17</v>
      </c>
      <c r="C6" s="19"/>
      <c r="D6" s="6"/>
      <c r="E6" s="7">
        <f>MAX(B6*3*D6,B6*C6*D6)</f>
        <v>0</v>
      </c>
      <c r="F6" s="2"/>
    </row>
    <row r="7" spans="1:6" ht="30" customHeight="1" x14ac:dyDescent="0.25">
      <c r="A7" s="20" t="s">
        <v>10</v>
      </c>
      <c r="B7" s="20" t="s">
        <v>2</v>
      </c>
      <c r="C7" s="20"/>
      <c r="D7" s="21" t="s">
        <v>11</v>
      </c>
      <c r="E7" s="22" t="s">
        <v>12</v>
      </c>
      <c r="F7" s="2"/>
    </row>
    <row r="8" spans="1:6" x14ac:dyDescent="0.25">
      <c r="A8" s="10" t="s">
        <v>13</v>
      </c>
      <c r="B8" s="5">
        <v>35</v>
      </c>
      <c r="C8" s="6"/>
      <c r="D8" s="6"/>
      <c r="E8" s="7">
        <f>MAX(B8*3*D8,B8*C8*D8)</f>
        <v>0</v>
      </c>
      <c r="F8" s="2"/>
    </row>
    <row r="9" spans="1:6" x14ac:dyDescent="0.25">
      <c r="A9" s="10" t="s">
        <v>14</v>
      </c>
      <c r="B9" s="5">
        <v>75</v>
      </c>
      <c r="C9" s="6"/>
      <c r="D9" s="6"/>
      <c r="E9" s="7">
        <f>B9*D9</f>
        <v>0</v>
      </c>
      <c r="F9" s="2"/>
    </row>
    <row r="10" spans="1:6" ht="15.75" thickBot="1" x14ac:dyDescent="0.3">
      <c r="A10" s="33" t="s">
        <v>15</v>
      </c>
      <c r="B10" s="11">
        <v>21</v>
      </c>
      <c r="C10" s="12"/>
      <c r="D10" s="12"/>
      <c r="E10" s="13">
        <f t="shared" ref="E10" si="1">B10*D10</f>
        <v>0</v>
      </c>
    </row>
    <row r="11" spans="1:6" x14ac:dyDescent="0.25">
      <c r="A11" t="s">
        <v>20</v>
      </c>
      <c r="B11" s="35"/>
      <c r="C11" s="36"/>
      <c r="D11" s="36"/>
      <c r="E11" s="15">
        <f>SUM(E3:E6, E8:E10)</f>
        <v>0</v>
      </c>
    </row>
    <row r="12" spans="1:6" x14ac:dyDescent="0.25">
      <c r="A12" s="34" t="s">
        <v>19</v>
      </c>
      <c r="B12" s="26"/>
      <c r="C12" s="27"/>
      <c r="D12" s="28"/>
      <c r="E12" s="37">
        <f>0.3*E11</f>
        <v>0</v>
      </c>
    </row>
    <row r="13" spans="1:6" x14ac:dyDescent="0.25">
      <c r="A13" s="14" t="s">
        <v>16</v>
      </c>
      <c r="B13" s="23"/>
      <c r="C13" s="24"/>
      <c r="D13" s="25"/>
      <c r="E13" s="37">
        <f>SUM(E11:E12)</f>
        <v>0</v>
      </c>
    </row>
    <row r="14" spans="1:6" x14ac:dyDescent="0.25">
      <c r="A14" s="29" t="s">
        <v>17</v>
      </c>
      <c r="B14" s="26"/>
      <c r="C14" s="29"/>
      <c r="D14" s="30"/>
      <c r="E14" s="16">
        <f>0.13*E13</f>
        <v>0</v>
      </c>
    </row>
    <row r="15" spans="1:6" x14ac:dyDescent="0.25">
      <c r="A15" s="31" t="s">
        <v>18</v>
      </c>
      <c r="B15" s="31"/>
      <c r="C15" s="31"/>
      <c r="D15" s="31"/>
      <c r="E15" s="32">
        <f>SUM(E13:E14)</f>
        <v>0</v>
      </c>
      <c r="F15" s="1"/>
    </row>
    <row r="16" spans="1:6" x14ac:dyDescent="0.25">
      <c r="E16" s="3"/>
    </row>
    <row r="17" spans="5:5" x14ac:dyDescent="0.25">
      <c r="E17" s="3"/>
    </row>
    <row r="18" spans="5:5" x14ac:dyDescent="0.25">
      <c r="E18" s="3"/>
    </row>
    <row r="19" spans="5:5" x14ac:dyDescent="0.25">
      <c r="E19" s="3"/>
    </row>
    <row r="20" spans="5:5" x14ac:dyDescent="0.25">
      <c r="E20" s="3"/>
    </row>
  </sheetData>
  <mergeCells count="1">
    <mergeCell ref="A1:E1"/>
  </mergeCells>
  <pageMargins left="0.7" right="0.7" top="0.75" bottom="0.75" header="0.3" footer="0.3"/>
  <pageSetup orientation="portrait" r:id="rId1"/>
  <ignoredErrors>
    <ignoredError sqref="E14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Hamilton Police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Malone_Keith</dc:creator>
  <cp:lastModifiedBy>Aziz_Ali</cp:lastModifiedBy>
  <dcterms:created xsi:type="dcterms:W3CDTF">2023-04-17T18:22:19Z</dcterms:created>
  <dcterms:modified xsi:type="dcterms:W3CDTF">2026-10-21T12:23:23Z</dcterms:modified>
</cp:coreProperties>
</file>