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pplication-Support\Ali aziz\PD\"/>
    </mc:Choice>
  </mc:AlternateContent>
  <workbookProtection lockStructure="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10" i="1"/>
  <c r="E9" i="1"/>
  <c r="E8" i="1"/>
  <c r="E4" i="1"/>
  <c r="E3" i="1"/>
  <c r="E11" i="1" l="1"/>
  <c r="E12" i="1" s="1"/>
  <c r="E13" i="1" s="1"/>
  <c r="E14" i="1" s="1"/>
</calcChain>
</file>

<file path=xl/sharedStrings.xml><?xml version="1.0" encoding="utf-8"?>
<sst xmlns="http://schemas.openxmlformats.org/spreadsheetml/2006/main" count="21" uniqueCount="20">
  <si>
    <t>Hamilton Police Service - Paid Duty Calculator</t>
  </si>
  <si>
    <t>Rank of Officer(s)</t>
  </si>
  <si>
    <t>Hourly Rate</t>
  </si>
  <si>
    <t>Duration of Duty (Hours) per Officer (will be rounded up to full hour)</t>
  </si>
  <si>
    <t>Number of Officers</t>
  </si>
  <si>
    <t>Paid Duty Officer(s)</t>
  </si>
  <si>
    <t>Police Constable (PC) - minimum 3 hours</t>
  </si>
  <si>
    <t>Sergeant - when in charge of 4 or more officers</t>
  </si>
  <si>
    <t>Staff Sergeant - when in charge of 12 or more officers</t>
  </si>
  <si>
    <t>Communications Personnel</t>
  </si>
  <si>
    <t>Type of Equipment</t>
  </si>
  <si>
    <t>Number of equipment</t>
  </si>
  <si>
    <t>Rental Costs</t>
  </si>
  <si>
    <t>Cruiser / Motorcycle</t>
  </si>
  <si>
    <t>Police Boat</t>
  </si>
  <si>
    <t>Bicycle - per assignment charge</t>
  </si>
  <si>
    <t>Subtotal</t>
  </si>
  <si>
    <t>Administration Fee (20%)</t>
  </si>
  <si>
    <t>HST - # 88932 3218 RT0001 (City of Hamilton)</t>
  </si>
  <si>
    <t>Total paid duty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</si>
</sst>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Fill="1"/>
    <xf numFmtId="44" fontId="0" fillId="0" borderId="0" xfId="2" applyFont="1"/>
    <xf numFmtId="0" fontId="1" fillId="0" borderId="1" xfId="0" applyFont="1" applyFill="1" applyBorder="1" applyAlignment="1" applyProtection="1">
      <alignment horizontal="left"/>
    </xf>
    <xf numFmtId="2" fontId="1" fillId="0" borderId="1" xfId="0" applyNumberFormat="1" applyFont="1" applyFill="1" applyBorder="1" applyAlignment="1" applyProtection="1">
      <alignment horizontal="center"/>
    </xf>
    <xf numFmtId="44" fontId="1" fillId="0" borderId="1" xfId="2" applyFont="1" applyFill="1" applyBorder="1" applyProtection="1"/>
    <xf numFmtId="0" fontId="1" fillId="0" borderId="2" xfId="0" applyFont="1" applyFill="1" applyBorder="1" applyAlignment="1" applyProtection="1">
      <alignment horizontal="left"/>
    </xf>
    <xf numFmtId="2" fontId="1" fillId="0" borderId="2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4" xfId="0" applyFont="1" applyBorder="1" applyAlignment="1" applyProtection="1">
      <alignment horizontal="left"/>
    </xf>
    <xf numFmtId="44" fontId="1" fillId="0" borderId="4" xfId="2" applyFont="1" applyBorder="1" applyProtection="1"/>
    <xf numFmtId="44" fontId="1" fillId="0" borderId="1" xfId="2" applyFont="1" applyBorder="1" applyProtection="1"/>
    <xf numFmtId="0" fontId="4" fillId="2" borderId="1" xfId="0" applyFont="1" applyFill="1" applyBorder="1" applyAlignment="1" applyProtection="1">
      <alignment horizontal="center" wrapText="1"/>
    </xf>
    <xf numFmtId="44" fontId="4" fillId="2" borderId="1" xfId="2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wrapText="1"/>
    </xf>
    <xf numFmtId="44" fontId="4" fillId="2" borderId="3" xfId="2" applyFont="1" applyFill="1" applyBorder="1" applyAlignment="1" applyProtection="1">
      <alignment horizontal="center" wrapText="1"/>
    </xf>
    <xf numFmtId="43" fontId="5" fillId="0" borderId="4" xfId="1" applyFont="1" applyBorder="1" applyProtection="1"/>
    <xf numFmtId="0" fontId="4" fillId="2" borderId="0" xfId="0" applyFont="1" applyFill="1" applyProtection="1"/>
    <xf numFmtId="44" fontId="4" fillId="2" borderId="0" xfId="2" applyFont="1" applyFill="1" applyProtection="1"/>
    <xf numFmtId="0" fontId="7" fillId="0" borderId="1" xfId="0" applyFont="1" applyBorder="1" applyProtection="1"/>
    <xf numFmtId="2" fontId="1" fillId="0" borderId="5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43" fontId="7" fillId="0" borderId="1" xfId="1" applyFont="1" applyBorder="1" applyProtection="1"/>
    <xf numFmtId="1" fontId="0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</xf>
    <xf numFmtId="1" fontId="7" fillId="0" borderId="4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/>
      <protection locked="0"/>
    </xf>
    <xf numFmtId="44" fontId="1" fillId="0" borderId="0" xfId="2" applyFont="1" applyBorder="1" applyProtection="1"/>
    <xf numFmtId="44" fontId="0" fillId="0" borderId="0" xfId="0" applyNumberFormat="1"/>
    <xf numFmtId="44" fontId="1" fillId="0" borderId="4" xfId="2" applyNumberFormat="1" applyFont="1" applyBorder="1" applyProtection="1"/>
    <xf numFmtId="43" fontId="3" fillId="0" borderId="0" xfId="1" applyFont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9525</xdr:colOff>
      <xdr:row>18</xdr:row>
      <xdr:rowOff>57150</xdr:rowOff>
    </xdr:to>
    <xdr:sp macro="" textlink="">
      <xdr:nvSpPr>
        <xdr:cNvPr id="2" name="TextBox 1"/>
        <xdr:cNvSpPr txBox="1"/>
      </xdr:nvSpPr>
      <xdr:spPr>
        <a:xfrm>
          <a:off x="0" y="3724275"/>
          <a:ext cx="7591425" cy="6762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00" b="1">
              <a:solidFill>
                <a:sysClr val="windowText" lastClr="000000"/>
              </a:solidFill>
            </a:rPr>
            <a:t>This workbook is intended</a:t>
          </a:r>
          <a:r>
            <a:rPr lang="en-CA" sz="1000" b="1" baseline="0">
              <a:solidFill>
                <a:sysClr val="windowText" lastClr="000000"/>
              </a:solidFill>
            </a:rPr>
            <a:t> for estimating the cost of a paid duty.  It is NOT an official quote or invoice.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</a:rPr>
            <a:t>To use this workbook, enter in your paid duty requirements in the appropriate boxes.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</a:rPr>
            <a:t>The Hamilton Police Service reserves the right to make the final assessment of the paid duty request.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66676</xdr:rowOff>
    </xdr:from>
    <xdr:to>
      <xdr:col>0</xdr:col>
      <xdr:colOff>752475</xdr:colOff>
      <xdr:row>0</xdr:row>
      <xdr:rowOff>809625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6"/>
          <a:ext cx="619125" cy="7429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7" sqref="B7"/>
    </sheetView>
  </sheetViews>
  <sheetFormatPr defaultRowHeight="15" x14ac:dyDescent="0.25"/>
  <cols>
    <col min="1" max="1" width="49" bestFit="1" customWidth="1"/>
    <col min="3" max="3" width="22.28515625" customWidth="1"/>
    <col min="4" max="4" width="12.140625" customWidth="1"/>
    <col min="5" max="5" width="17.140625" customWidth="1"/>
  </cols>
  <sheetData>
    <row r="1" spans="1:8" ht="69.75" customHeight="1" x14ac:dyDescent="0.25">
      <c r="A1" s="35" t="s">
        <v>0</v>
      </c>
      <c r="B1" s="35"/>
      <c r="C1" s="35"/>
      <c r="D1" s="35"/>
      <c r="E1" s="35"/>
    </row>
    <row r="2" spans="1:8" ht="47.2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"/>
    </row>
    <row r="3" spans="1:8" x14ac:dyDescent="0.25">
      <c r="A3" s="4" t="s">
        <v>6</v>
      </c>
      <c r="B3" s="5">
        <v>82.57</v>
      </c>
      <c r="C3" s="25"/>
      <c r="D3" s="26"/>
      <c r="E3" s="6">
        <f t="shared" ref="E3:E5" si="0">MAX(B3*3*D3,B3*C3*D3)</f>
        <v>0</v>
      </c>
      <c r="F3" s="2"/>
    </row>
    <row r="4" spans="1:8" x14ac:dyDescent="0.25">
      <c r="A4" s="4" t="s">
        <v>7</v>
      </c>
      <c r="B4" s="5">
        <v>95.78</v>
      </c>
      <c r="C4" s="27"/>
      <c r="D4" s="25"/>
      <c r="E4" s="6">
        <f t="shared" si="0"/>
        <v>0</v>
      </c>
      <c r="F4" s="2"/>
    </row>
    <row r="5" spans="1:8" x14ac:dyDescent="0.25">
      <c r="A5" s="4" t="s">
        <v>8</v>
      </c>
      <c r="B5" s="5">
        <v>106.1</v>
      </c>
      <c r="C5" s="27"/>
      <c r="D5" s="26"/>
      <c r="E5" s="6">
        <f t="shared" si="0"/>
        <v>0</v>
      </c>
      <c r="F5" s="2"/>
    </row>
    <row r="6" spans="1:8" x14ac:dyDescent="0.25">
      <c r="A6" s="7" t="s">
        <v>9</v>
      </c>
      <c r="B6" s="8">
        <v>75.44</v>
      </c>
      <c r="C6" s="27"/>
      <c r="D6" s="26"/>
      <c r="E6" s="6">
        <f>MAX(B6*3*D6,B6*C6*D6)</f>
        <v>0</v>
      </c>
      <c r="F6" s="2"/>
    </row>
    <row r="7" spans="1:8" ht="30" customHeight="1" x14ac:dyDescent="0.25">
      <c r="A7" s="15" t="s">
        <v>10</v>
      </c>
      <c r="B7" s="15" t="s">
        <v>2</v>
      </c>
      <c r="C7" s="15"/>
      <c r="D7" s="16" t="s">
        <v>11</v>
      </c>
      <c r="E7" s="17" t="s">
        <v>12</v>
      </c>
      <c r="F7" s="2"/>
    </row>
    <row r="8" spans="1:8" x14ac:dyDescent="0.25">
      <c r="A8" s="9" t="s">
        <v>13</v>
      </c>
      <c r="B8" s="5">
        <v>35</v>
      </c>
      <c r="C8" s="26"/>
      <c r="D8" s="26"/>
      <c r="E8" s="6">
        <f>MAX(B8*3*D8,B8*C8*D8)</f>
        <v>0</v>
      </c>
      <c r="F8" s="2"/>
    </row>
    <row r="9" spans="1:8" x14ac:dyDescent="0.25">
      <c r="A9" s="9" t="s">
        <v>14</v>
      </c>
      <c r="B9" s="5">
        <v>75</v>
      </c>
      <c r="C9" s="26"/>
      <c r="D9" s="26"/>
      <c r="E9" s="6">
        <f>B9*D9</f>
        <v>0</v>
      </c>
      <c r="F9" s="2"/>
    </row>
    <row r="10" spans="1:8" x14ac:dyDescent="0.25">
      <c r="A10" s="23" t="s">
        <v>15</v>
      </c>
      <c r="B10" s="22">
        <v>21</v>
      </c>
      <c r="C10" s="26"/>
      <c r="D10" s="26"/>
      <c r="E10" s="6">
        <f t="shared" ref="E10" si="1">B10*D10</f>
        <v>0</v>
      </c>
    </row>
    <row r="11" spans="1:8" x14ac:dyDescent="0.25">
      <c r="A11" s="10" t="s">
        <v>17</v>
      </c>
      <c r="B11" s="18"/>
      <c r="C11" s="28"/>
      <c r="D11" s="29"/>
      <c r="E11" s="34">
        <f>0.2* SUM(E3:E6, E8:E10)</f>
        <v>0</v>
      </c>
    </row>
    <row r="12" spans="1:8" x14ac:dyDescent="0.25">
      <c r="A12" s="10" t="s">
        <v>16</v>
      </c>
      <c r="B12" s="18"/>
      <c r="C12" s="28"/>
      <c r="D12" s="29"/>
      <c r="E12" s="11">
        <f>SUM(E3:E6, E8:E11)</f>
        <v>0</v>
      </c>
      <c r="H12" s="33"/>
    </row>
    <row r="13" spans="1:8" x14ac:dyDescent="0.25">
      <c r="A13" s="21" t="s">
        <v>18</v>
      </c>
      <c r="B13" s="24"/>
      <c r="C13" s="30"/>
      <c r="D13" s="31"/>
      <c r="E13" s="12">
        <f>0.13*SUM(E12:E12)</f>
        <v>0</v>
      </c>
    </row>
    <row r="14" spans="1:8" x14ac:dyDescent="0.25">
      <c r="A14" s="19" t="s">
        <v>19</v>
      </c>
      <c r="B14" s="19"/>
      <c r="C14" s="19"/>
      <c r="D14" s="19"/>
      <c r="E14" s="20">
        <f>SUM(E12:E13)</f>
        <v>0</v>
      </c>
      <c r="F14" s="1"/>
    </row>
    <row r="15" spans="1:8" x14ac:dyDescent="0.25">
      <c r="E15" s="3"/>
    </row>
    <row r="16" spans="1:8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3" spans="5:5" x14ac:dyDescent="0.25">
      <c r="E23" s="32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Hamilton Police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Malone_Keith</dc:creator>
  <cp:lastModifiedBy>Aziz_Ali</cp:lastModifiedBy>
  <dcterms:created xsi:type="dcterms:W3CDTF">2023-04-17T18:22:19Z</dcterms:created>
  <dcterms:modified xsi:type="dcterms:W3CDTF">2025-01-03T19:13:56Z</dcterms:modified>
</cp:coreProperties>
</file>